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jimchristensen/Dropbox (Aldrin Foundation)/Master Sync Folder/ShareSpace Jim Christensen/Map Programs/Mars Maps/Mars Activities/Where is Mars/"/>
    </mc:Choice>
  </mc:AlternateContent>
  <xr:revisionPtr revIDLastSave="0" documentId="8_{FF8AF0DA-0242-7C4C-BE15-5BDA5F5BF431}" xr6:coauthVersionLast="44" xr6:coauthVersionMax="44" xr10:uidLastSave="{00000000-0000-0000-0000-000000000000}"/>
  <bookViews>
    <workbookView xWindow="9600" yWindow="7600" windowWidth="27640" windowHeight="16940" xr2:uid="{E22A219B-2629-C446-969B-9E9FE3E35B67}"/>
  </bookViews>
  <sheets>
    <sheet name="Research Data" sheetId="1" r:id="rId1"/>
    <sheet name="Calculations" sheetId="2" r:id="rId2"/>
    <sheet name="Data Key" sheetId="4" r:id="rId3"/>
    <sheet name="Calculations Key"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C10" i="2"/>
  <c r="D16" i="5" l="1"/>
  <c r="C5" i="1"/>
  <c r="C6" i="1" s="1"/>
  <c r="D5" i="4"/>
  <c r="D6" i="4" s="1"/>
  <c r="C5" i="4"/>
  <c r="C6" i="4" s="1"/>
  <c r="D16" i="2"/>
  <c r="C16" i="2"/>
  <c r="D5" i="1"/>
  <c r="D6" i="1" s="1"/>
  <c r="D5" i="2" s="1"/>
  <c r="C11" i="5" l="1"/>
  <c r="D11" i="5"/>
  <c r="D12" i="5"/>
  <c r="C13" i="5"/>
  <c r="C12" i="5"/>
  <c r="C14" i="5"/>
  <c r="D14" i="5"/>
  <c r="C16" i="5"/>
  <c r="D13" i="5"/>
  <c r="D12" i="2"/>
  <c r="C7" i="2"/>
  <c r="C4" i="2"/>
  <c r="C11" i="2" s="1"/>
  <c r="C5" i="2"/>
  <c r="C12" i="2" s="1"/>
  <c r="D6" i="2"/>
  <c r="D13" i="2" s="1"/>
  <c r="C6" i="2"/>
  <c r="D4" i="2"/>
  <c r="D11" i="2" s="1"/>
  <c r="D7" i="2"/>
  <c r="D14" i="2" s="1"/>
  <c r="C13" i="2" l="1"/>
  <c r="C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jim@sharespace.onmicrosoft.com</author>
  </authors>
  <commentList>
    <comment ref="B4" authorId="0" shapeId="0" xr:uid="{A83A4DCC-AC2C-824A-9025-665C0A1B1E22}">
      <text>
        <r>
          <rPr>
            <b/>
            <sz val="18"/>
            <color rgb="FF000000"/>
            <rFont val="Tahoma"/>
            <family val="2"/>
          </rPr>
          <t>The radius is the distance from the middle of the Sun to the surface.</t>
        </r>
        <r>
          <rPr>
            <sz val="18"/>
            <color rgb="FF000000"/>
            <rFont val="Tahoma"/>
            <family val="2"/>
          </rPr>
          <t xml:space="preserve">
</t>
        </r>
      </text>
    </comment>
    <comment ref="B5" authorId="0" shapeId="0" xr:uid="{622200DE-47B5-804B-9594-8BF2CAF01C66}">
      <text>
        <r>
          <rPr>
            <b/>
            <sz val="18"/>
            <color rgb="FF000000"/>
            <rFont val="Tahoma"/>
            <family val="2"/>
          </rPr>
          <t>The diameter is the distance from the surface to the surface measuring through the middle of the Sun. This number has been calculated for you by multplying the radius times two.</t>
        </r>
        <r>
          <rPr>
            <sz val="18"/>
            <color rgb="FF000000"/>
            <rFont val="Tahoma"/>
            <family val="2"/>
          </rPr>
          <t xml:space="preserve">
</t>
        </r>
      </text>
    </comment>
    <comment ref="B6" authorId="0" shapeId="0" xr:uid="{EA52ED6A-82BD-584E-8FBA-471B712827BF}">
      <text>
        <r>
          <rPr>
            <b/>
            <sz val="18"/>
            <color rgb="FF000000"/>
            <rFont val="Tahoma"/>
            <family val="2"/>
          </rPr>
          <t>Circumference is the distance around the surface of the Sun. The actually is not a perfect ball but for this model we will treat it as if it is perfectly round.</t>
        </r>
        <r>
          <rPr>
            <sz val="18"/>
            <color rgb="FF000000"/>
            <rFont val="Tahoma"/>
            <family val="2"/>
          </rPr>
          <t xml:space="preserve">
</t>
        </r>
      </text>
    </comment>
    <comment ref="B8" authorId="0" shapeId="0" xr:uid="{FFB9D715-71E4-BB41-8FE8-5AB95A50E18A}">
      <text>
        <r>
          <rPr>
            <b/>
            <sz val="18"/>
            <color rgb="FF000000"/>
            <rFont val="Tahoma"/>
            <family val="2"/>
          </rPr>
          <t>The orbit of the Earth around the Sun is not a perfect circle. Aphelion is the measurement of the longest distance the Earth is from the Sun</t>
        </r>
        <r>
          <rPr>
            <b/>
            <sz val="10"/>
            <color rgb="FF000000"/>
            <rFont val="Tahoma"/>
            <family val="2"/>
          </rPr>
          <t>.</t>
        </r>
        <r>
          <rPr>
            <sz val="10"/>
            <color rgb="FF000000"/>
            <rFont val="Tahoma"/>
            <family val="2"/>
          </rPr>
          <t xml:space="preserve">
</t>
        </r>
      </text>
    </comment>
    <comment ref="B9" authorId="0" shapeId="0" xr:uid="{AF21CE25-3559-4842-B480-25D9B66A20F4}">
      <text>
        <r>
          <rPr>
            <b/>
            <sz val="18"/>
            <color rgb="FF000000"/>
            <rFont val="Calibri"/>
            <family val="2"/>
          </rPr>
          <t>The orbit of the Earth around the Sun is not a perfect circle. Perihelion is the measurement of the shortest distance the Earth is from the Sun.</t>
        </r>
        <r>
          <rPr>
            <sz val="10"/>
            <color rgb="FF000000"/>
            <rFont val="Calibri"/>
            <family val="2"/>
          </rPr>
          <t xml:space="preserve">
</t>
        </r>
      </text>
    </comment>
    <comment ref="B11" authorId="0" shapeId="0" xr:uid="{C49F303E-B60A-4745-B2CF-CAF832D3F216}">
      <text>
        <r>
          <rPr>
            <b/>
            <sz val="18"/>
            <color rgb="FF000000"/>
            <rFont val="Calibri"/>
            <family val="2"/>
            <scheme val="minor"/>
          </rPr>
          <t>The orbit of Mars around the Sun is elyptical. Aphelion is the measurement of the longest distance between Mars and the Sun.</t>
        </r>
        <r>
          <rPr>
            <sz val="10"/>
            <color rgb="FF000000"/>
            <rFont val="Calibri"/>
            <family val="2"/>
            <scheme val="minor"/>
          </rPr>
          <t xml:space="preserve">
</t>
        </r>
      </text>
    </comment>
    <comment ref="B12" authorId="0" shapeId="0" xr:uid="{F117E48A-1506-324E-9B4B-0588CF5D2366}">
      <text>
        <r>
          <rPr>
            <b/>
            <sz val="18"/>
            <color rgb="FF000000"/>
            <rFont val="Calibri"/>
            <family val="2"/>
            <scheme val="minor"/>
          </rPr>
          <t>The orbit of Mars around the Sun is elyptical. Perihelion is the measurement of the shortest distance between Mars and the Sun.</t>
        </r>
        <r>
          <rPr>
            <sz val="10"/>
            <color rgb="FF000000"/>
            <rFont val="Calibri"/>
            <family val="2"/>
            <scheme val="minor"/>
          </rPr>
          <t xml:space="preserve">
</t>
        </r>
      </text>
    </comment>
    <comment ref="B14" authorId="0" shapeId="0" xr:uid="{784D6A02-C0E5-A848-8E48-E9C17D8DCCA3}">
      <text>
        <r>
          <rPr>
            <b/>
            <sz val="18"/>
            <color rgb="FF000000"/>
            <rFont val="Tahoma"/>
            <family val="2"/>
          </rPr>
          <t>Light is very, very fast compared to sound.</t>
        </r>
        <r>
          <rPr>
            <sz val="18"/>
            <color rgb="FF000000"/>
            <rFont val="Tahoma"/>
            <family val="2"/>
          </rPr>
          <t xml:space="preserve">
</t>
        </r>
      </text>
    </comment>
    <comment ref="B16" authorId="0" shapeId="0" xr:uid="{D4B12216-9AF5-8B47-AECC-9BFEBBBBE628}">
      <text>
        <r>
          <rPr>
            <b/>
            <sz val="18"/>
            <color rgb="FF000000"/>
            <rFont val="Tahoma"/>
            <family val="2"/>
          </rPr>
          <t>The length of year is the amount of time it takes for a planet to travel once around the Sun.</t>
        </r>
        <r>
          <rPr>
            <sz val="18"/>
            <color rgb="FF000000"/>
            <rFont val="Tahoma"/>
            <family val="2"/>
          </rPr>
          <t xml:space="preserve">
</t>
        </r>
      </text>
    </comment>
    <comment ref="B17" authorId="0" shapeId="0" xr:uid="{2EAD8F1F-58BF-4349-953E-367BCC2A2978}">
      <text>
        <r>
          <rPr>
            <b/>
            <sz val="18"/>
            <color rgb="FF000000"/>
            <rFont val="Tahoma"/>
            <family val="2"/>
          </rPr>
          <t>We typically measure the length of year for a planet in Earth days as the length of day on each planet is different.</t>
        </r>
        <r>
          <rPr>
            <sz val="18"/>
            <color rgb="FF000000"/>
            <rFont val="Tahoma"/>
            <family val="2"/>
          </rPr>
          <t xml:space="preserve">
</t>
        </r>
      </text>
    </comment>
    <comment ref="B20" authorId="0" shapeId="0" xr:uid="{8259AE04-7557-F649-9292-B96DAE6DB01B}">
      <text>
        <r>
          <rPr>
            <b/>
            <sz val="14"/>
            <color rgb="FF000000"/>
            <rFont val="Tahoma"/>
            <family val="2"/>
          </rPr>
          <t>Measure the distance around the middle of the ball you intend to use as your scale model of the Sun.</t>
        </r>
        <r>
          <rPr>
            <sz val="14"/>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jim@sharespace.onmicrosoft.com</author>
  </authors>
  <commentList>
    <comment ref="B4" authorId="0" shapeId="0" xr:uid="{EC6A92F2-7691-0748-A51A-5198E48BADC3}">
      <text>
        <r>
          <rPr>
            <b/>
            <sz val="18"/>
            <color rgb="FF000000"/>
            <rFont val="Tahoma"/>
            <family val="2"/>
          </rPr>
          <t>The radius is the distance from the middle of the Sun to the surface.</t>
        </r>
        <r>
          <rPr>
            <sz val="18"/>
            <color rgb="FF000000"/>
            <rFont val="Tahoma"/>
            <family val="2"/>
          </rPr>
          <t xml:space="preserve">
</t>
        </r>
      </text>
    </comment>
    <comment ref="B5" authorId="0" shapeId="0" xr:uid="{B3015677-6061-1B4F-ADEF-1C5C0EA91E31}">
      <text>
        <r>
          <rPr>
            <b/>
            <sz val="18"/>
            <color rgb="FF000000"/>
            <rFont val="Tahoma"/>
            <family val="2"/>
          </rPr>
          <t>The diameter is the distance from the surface to the surface measuring through the middle of the Sun. This number has been calculated for you by multplying the radius times two.</t>
        </r>
        <r>
          <rPr>
            <sz val="18"/>
            <color rgb="FF000000"/>
            <rFont val="Tahoma"/>
            <family val="2"/>
          </rPr>
          <t xml:space="preserve">
</t>
        </r>
      </text>
    </comment>
    <comment ref="B6" authorId="0" shapeId="0" xr:uid="{72AC1D19-8FB7-D545-A68F-79866F56797E}">
      <text>
        <r>
          <rPr>
            <b/>
            <sz val="18"/>
            <color rgb="FF000000"/>
            <rFont val="Tahoma"/>
            <family val="2"/>
          </rPr>
          <t>Circumference is the distance around the surface of the Sun. The actually is not a perfect ball but for this model we will treat it as if it is perfectly round.</t>
        </r>
        <r>
          <rPr>
            <sz val="18"/>
            <color rgb="FF000000"/>
            <rFont val="Tahoma"/>
            <family val="2"/>
          </rPr>
          <t xml:space="preserve">
</t>
        </r>
      </text>
    </comment>
    <comment ref="B8" authorId="0" shapeId="0" xr:uid="{51A2E96B-2ECA-A845-9924-A84C65C5D874}">
      <text>
        <r>
          <rPr>
            <b/>
            <sz val="18"/>
            <color rgb="FF000000"/>
            <rFont val="Tahoma"/>
            <family val="2"/>
          </rPr>
          <t>The orbit of the Earth around the Sun is not a perfect circle. Aphelion is the measurement of the longest distance the Earth is from the Sun</t>
        </r>
        <r>
          <rPr>
            <b/>
            <sz val="10"/>
            <color rgb="FF000000"/>
            <rFont val="Tahoma"/>
            <family val="2"/>
          </rPr>
          <t>.</t>
        </r>
        <r>
          <rPr>
            <sz val="10"/>
            <color rgb="FF000000"/>
            <rFont val="Tahoma"/>
            <family val="2"/>
          </rPr>
          <t xml:space="preserve">
</t>
        </r>
      </text>
    </comment>
    <comment ref="B9" authorId="0" shapeId="0" xr:uid="{162CE130-ABD9-BA43-ACBC-6A67E1275463}">
      <text>
        <r>
          <rPr>
            <b/>
            <sz val="18"/>
            <color rgb="FF000000"/>
            <rFont val="Calibri"/>
            <family val="2"/>
            <scheme val="minor"/>
          </rPr>
          <t>The orbit of the Earth around the Sun is not a perfect circle. Perihelion is the measurement of the shortest distance the Earth is from the Sun.</t>
        </r>
        <r>
          <rPr>
            <sz val="10"/>
            <color rgb="FF000000"/>
            <rFont val="Calibri"/>
            <family val="2"/>
            <scheme val="minor"/>
          </rPr>
          <t xml:space="preserve">
</t>
        </r>
      </text>
    </comment>
    <comment ref="B11" authorId="0" shapeId="0" xr:uid="{A010519F-B4E2-CE45-AA03-9606C4430973}">
      <text>
        <r>
          <rPr>
            <b/>
            <sz val="18"/>
            <color rgb="FF000000"/>
            <rFont val="Calibri"/>
            <family val="2"/>
            <scheme val="minor"/>
          </rPr>
          <t>The orbit of Mars around the Sun is elyptical. Aphelion is the measurement of the longest distance between Mars and the Sun.</t>
        </r>
        <r>
          <rPr>
            <sz val="10"/>
            <color rgb="FF000000"/>
            <rFont val="Calibri"/>
            <family val="2"/>
            <scheme val="minor"/>
          </rPr>
          <t xml:space="preserve">
</t>
        </r>
      </text>
    </comment>
    <comment ref="B12" authorId="0" shapeId="0" xr:uid="{0D91FD4A-337C-654B-85E6-AD13BDFA820E}">
      <text>
        <r>
          <rPr>
            <b/>
            <sz val="18"/>
            <color rgb="FF000000"/>
            <rFont val="Calibri"/>
            <family val="2"/>
            <scheme val="minor"/>
          </rPr>
          <t>The orbit of Mars around the Sun is elyptical. Perihelion is the measurement of the shortest distance between Mars and the Sun.</t>
        </r>
        <r>
          <rPr>
            <sz val="10"/>
            <color rgb="FF000000"/>
            <rFont val="Calibri"/>
            <family val="2"/>
            <scheme val="minor"/>
          </rPr>
          <t xml:space="preserve">
</t>
        </r>
      </text>
    </comment>
    <comment ref="B14" authorId="0" shapeId="0" xr:uid="{49DB8E38-E3F4-BF4F-9C3E-AD1BCA660598}">
      <text>
        <r>
          <rPr>
            <b/>
            <sz val="18"/>
            <color rgb="FF000000"/>
            <rFont val="Tahoma"/>
            <family val="2"/>
          </rPr>
          <t>Light is very, very fast compared to sound.</t>
        </r>
        <r>
          <rPr>
            <sz val="18"/>
            <color rgb="FF000000"/>
            <rFont val="Tahoma"/>
            <family val="2"/>
          </rPr>
          <t xml:space="preserve">
</t>
        </r>
      </text>
    </comment>
    <comment ref="B16" authorId="0" shapeId="0" xr:uid="{1ECC030F-086A-1949-A0B1-80608529DD60}">
      <text>
        <r>
          <rPr>
            <b/>
            <sz val="18"/>
            <color rgb="FF000000"/>
            <rFont val="Tahoma"/>
            <family val="2"/>
          </rPr>
          <t>The length of year is the amount of time it takes for a planet to travel once around the Sun.</t>
        </r>
        <r>
          <rPr>
            <sz val="18"/>
            <color rgb="FF000000"/>
            <rFont val="Tahoma"/>
            <family val="2"/>
          </rPr>
          <t xml:space="preserve">
</t>
        </r>
      </text>
    </comment>
    <comment ref="B17" authorId="0" shapeId="0" xr:uid="{102DE484-D715-0343-BED7-E0D7F3442D70}">
      <text>
        <r>
          <rPr>
            <b/>
            <sz val="18"/>
            <color rgb="FF000000"/>
            <rFont val="Tahoma"/>
            <family val="2"/>
          </rPr>
          <t>We typically measure the length of year for a planet in Earth days as the length of day on each planet is different.</t>
        </r>
        <r>
          <rPr>
            <sz val="18"/>
            <color rgb="FF000000"/>
            <rFont val="Tahoma"/>
            <family val="2"/>
          </rPr>
          <t xml:space="preserve">
</t>
        </r>
      </text>
    </comment>
    <comment ref="B20" authorId="0" shapeId="0" xr:uid="{971A9D11-7550-484A-A617-644C290C42BD}">
      <text>
        <r>
          <rPr>
            <b/>
            <sz val="14"/>
            <color rgb="FF000000"/>
            <rFont val="Tahoma"/>
            <family val="2"/>
          </rPr>
          <t>Measure the distance around the middle of the ball you intend to use as your scale model of the Sun.</t>
        </r>
        <r>
          <rPr>
            <sz val="14"/>
            <color rgb="FF000000"/>
            <rFont val="Tahoma"/>
            <family val="2"/>
          </rPr>
          <t xml:space="preserve">
</t>
        </r>
      </text>
    </comment>
  </commentList>
</comments>
</file>

<file path=xl/sharedStrings.xml><?xml version="1.0" encoding="utf-8"?>
<sst xmlns="http://schemas.openxmlformats.org/spreadsheetml/2006/main" count="76" uniqueCount="37">
  <si>
    <t>Research to find the following information:</t>
  </si>
  <si>
    <t>Radius of the Sun</t>
  </si>
  <si>
    <t>Diameter of the Sun</t>
  </si>
  <si>
    <t>Circumference of the Sun</t>
  </si>
  <si>
    <t>Earth's Aphelion</t>
  </si>
  <si>
    <t>Earth's Perhelion</t>
  </si>
  <si>
    <t>Aphelion of Mars</t>
  </si>
  <si>
    <t>Perihelion of Mars</t>
  </si>
  <si>
    <t>Miles</t>
  </si>
  <si>
    <t>Kilometers</t>
  </si>
  <si>
    <t>Speed of Light in miles and kilometers per second</t>
  </si>
  <si>
    <t>Where is Mars Research Questions</t>
  </si>
  <si>
    <t>Earth Days</t>
  </si>
  <si>
    <t>Length of Earth Year</t>
  </si>
  <si>
    <t>Length of Mars Year</t>
  </si>
  <si>
    <t>Name</t>
  </si>
  <si>
    <t>Date</t>
  </si>
  <si>
    <t>Where is Mars Calculations</t>
  </si>
  <si>
    <t>Ratio of Earth's Aphelion to Sun's Circumference</t>
  </si>
  <si>
    <t>Ratio of Earth's Perihelion to Sun's Circumference</t>
  </si>
  <si>
    <t>Ratio of the Aphelion of Mars to Sun's Circumference</t>
  </si>
  <si>
    <t>Ratio of the Perihelion of Mars to Sun's Circumference</t>
  </si>
  <si>
    <t>Circumference of the Sun model</t>
  </si>
  <si>
    <t>Inches</t>
  </si>
  <si>
    <t>Centimeters</t>
  </si>
  <si>
    <t>Circumference of the model Sun</t>
  </si>
  <si>
    <t>Scale Earth Aphelion</t>
  </si>
  <si>
    <t>Scale Earth Perihelion</t>
  </si>
  <si>
    <t>Scale Mars Aphelion</t>
  </si>
  <si>
    <t>Scale Mars  Perihelion</t>
  </si>
  <si>
    <t xml:space="preserve">These calculations will be completed by the computer using the numbers </t>
  </si>
  <si>
    <t>you found in your research.</t>
  </si>
  <si>
    <t>Scale Length of Light Minute</t>
  </si>
  <si>
    <t>Where is Mars Research Questions Key</t>
  </si>
  <si>
    <t>Where is Mars Calculations Key</t>
  </si>
  <si>
    <t>the computer using the numbers you found in your research.</t>
  </si>
  <si>
    <t>Fill in the circumference (yellow cells) and the calculations will be completed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</si>
</sst>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2"/>
      <color theme="1"/>
      <name val="Calibri"/>
      <family val="2"/>
      <scheme val="minor"/>
    </font>
    <font>
      <sz val="12"/>
      <color theme="1"/>
      <name val="Calibri"/>
      <family val="2"/>
      <scheme val="minor"/>
    </font>
    <font>
      <b/>
      <sz val="12"/>
      <color theme="1"/>
      <name val="Calibri"/>
      <family val="2"/>
      <scheme val="minor"/>
    </font>
    <font>
      <sz val="10"/>
      <color rgb="FF000000"/>
      <name val="Tahoma"/>
      <family val="2"/>
    </font>
    <font>
      <b/>
      <sz val="10"/>
      <color rgb="FF000000"/>
      <name val="Tahoma"/>
      <family val="2"/>
    </font>
    <font>
      <b/>
      <sz val="18"/>
      <color rgb="FF000000"/>
      <name val="Tahoma"/>
      <family val="2"/>
    </font>
    <font>
      <sz val="18"/>
      <color rgb="FF000000"/>
      <name val="Tahoma"/>
      <family val="2"/>
    </font>
    <font>
      <b/>
      <sz val="18"/>
      <color rgb="FF000000"/>
      <name val="Calibri"/>
      <family val="2"/>
      <scheme val="minor"/>
    </font>
    <font>
      <sz val="10"/>
      <color rgb="FF000000"/>
      <name val="Calibri"/>
      <family val="2"/>
      <scheme val="minor"/>
    </font>
    <font>
      <sz val="24"/>
      <color theme="1"/>
      <name val="Calibri"/>
      <family val="2"/>
      <scheme val="minor"/>
    </font>
    <font>
      <sz val="16"/>
      <color theme="1"/>
      <name val="Calibri"/>
      <family val="2"/>
      <scheme val="minor"/>
    </font>
    <font>
      <sz val="28"/>
      <color theme="1"/>
      <name val="Calibri"/>
      <family val="2"/>
      <scheme val="minor"/>
    </font>
    <font>
      <b/>
      <sz val="14"/>
      <color rgb="FF000000"/>
      <name val="Tahoma"/>
      <family val="2"/>
    </font>
    <font>
      <sz val="14"/>
      <color rgb="FF000000"/>
      <name val="Tahoma"/>
      <family val="2"/>
    </font>
    <font>
      <b/>
      <sz val="18"/>
      <color rgb="FF000000"/>
      <name val="Calibri"/>
      <family val="2"/>
    </font>
    <font>
      <sz val="10"/>
      <color rgb="FF000000"/>
      <name val="Calibri"/>
      <family val="2"/>
    </font>
  </fonts>
  <fills count="7">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10" fillId="0" borderId="0" xfId="0" applyFont="1"/>
    <xf numFmtId="0" fontId="10" fillId="0" borderId="0" xfId="0" applyFont="1" applyAlignment="1">
      <alignment wrapText="1"/>
    </xf>
    <xf numFmtId="0" fontId="9" fillId="2" borderId="0" xfId="0" applyFont="1" applyFill="1"/>
    <xf numFmtId="0" fontId="0" fillId="2" borderId="0" xfId="0" applyFill="1"/>
    <xf numFmtId="0" fontId="10" fillId="2" borderId="0" xfId="0" applyFont="1" applyFill="1"/>
    <xf numFmtId="0" fontId="11" fillId="2" borderId="0" xfId="0" applyFont="1" applyFill="1"/>
    <xf numFmtId="0" fontId="2" fillId="0" borderId="0" xfId="0" applyFont="1"/>
    <xf numFmtId="0" fontId="0" fillId="0" borderId="1" xfId="0" applyBorder="1"/>
    <xf numFmtId="0" fontId="0" fillId="0" borderId="2" xfId="0" applyBorder="1"/>
    <xf numFmtId="0" fontId="10" fillId="0" borderId="3" xfId="0" applyFont="1" applyBorder="1"/>
    <xf numFmtId="0" fontId="0" fillId="0" borderId="0" xfId="0" applyFill="1"/>
    <xf numFmtId="0" fontId="10" fillId="0" borderId="0" xfId="0" applyFont="1" applyFill="1" applyAlignment="1">
      <alignment wrapText="1"/>
    </xf>
    <xf numFmtId="164" fontId="10" fillId="0" borderId="3" xfId="1" applyNumberFormat="1" applyFont="1" applyBorder="1"/>
    <xf numFmtId="164" fontId="10" fillId="3" borderId="3" xfId="1" applyNumberFormat="1" applyFont="1" applyFill="1" applyBorder="1"/>
    <xf numFmtId="164" fontId="10" fillId="2" borderId="0" xfId="0" applyNumberFormat="1" applyFont="1" applyFill="1"/>
    <xf numFmtId="0" fontId="0" fillId="2" borderId="0" xfId="0" applyFill="1" applyAlignment="1">
      <alignment horizontal="center"/>
    </xf>
    <xf numFmtId="0" fontId="2" fillId="0" borderId="0" xfId="0" applyFont="1" applyAlignment="1">
      <alignment horizontal="center"/>
    </xf>
    <xf numFmtId="164" fontId="0" fillId="0" borderId="0" xfId="0" applyNumberFormat="1" applyAlignment="1">
      <alignment horizontal="center" vertical="center"/>
    </xf>
    <xf numFmtId="1" fontId="0" fillId="0" borderId="0" xfId="0" applyNumberFormat="1" applyAlignment="1">
      <alignment horizontal="center" vertical="center"/>
    </xf>
    <xf numFmtId="1" fontId="0" fillId="0" borderId="0" xfId="0" applyNumberFormat="1" applyFill="1" applyAlignment="1">
      <alignment horizontal="center" vertical="center"/>
    </xf>
    <xf numFmtId="0" fontId="11" fillId="4" borderId="0" xfId="0" applyFont="1" applyFill="1"/>
    <xf numFmtId="0" fontId="9" fillId="4" borderId="0" xfId="0" applyFont="1" applyFill="1"/>
    <xf numFmtId="0" fontId="0" fillId="4" borderId="0" xfId="0" applyFill="1"/>
    <xf numFmtId="0" fontId="10" fillId="4" borderId="0" xfId="0" applyFont="1" applyFill="1"/>
    <xf numFmtId="164" fontId="10" fillId="4" borderId="0" xfId="0" applyNumberFormat="1" applyFont="1" applyFill="1"/>
    <xf numFmtId="0" fontId="0" fillId="4" borderId="0" xfId="0" applyFill="1" applyAlignment="1">
      <alignment horizontal="center"/>
    </xf>
    <xf numFmtId="1" fontId="0" fillId="5" borderId="0" xfId="0" applyNumberFormat="1" applyFill="1" applyAlignment="1">
      <alignment horizontal="center" vertical="center"/>
    </xf>
    <xf numFmtId="1" fontId="0" fillId="6" borderId="0" xfId="0" applyNumberForma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840CA-6215-9647-9467-31EB5A944600}">
  <dimension ref="A1:D23"/>
  <sheetViews>
    <sheetView tabSelected="1" view="pageLayout" zoomScaleNormal="100" workbookViewId="0">
      <selection activeCell="C20" sqref="C20"/>
    </sheetView>
  </sheetViews>
  <sheetFormatPr baseColWidth="10" defaultRowHeight="16" x14ac:dyDescent="0.2"/>
  <cols>
    <col min="1" max="1" width="8.1640625" customWidth="1"/>
    <col min="2" max="2" width="32.1640625" customWidth="1"/>
    <col min="3" max="3" width="20" customWidth="1"/>
    <col min="4" max="4" width="22.5" customWidth="1"/>
  </cols>
  <sheetData>
    <row r="1" spans="1:4" ht="47" customHeight="1" x14ac:dyDescent="0.45">
      <c r="A1" s="6" t="s">
        <v>11</v>
      </c>
      <c r="B1" s="3"/>
      <c r="C1" s="4"/>
      <c r="D1" s="4"/>
    </row>
    <row r="2" spans="1:4" ht="21" x14ac:dyDescent="0.25">
      <c r="A2" s="5" t="s">
        <v>0</v>
      </c>
      <c r="B2" s="5"/>
      <c r="C2" s="5"/>
      <c r="D2" s="5"/>
    </row>
    <row r="3" spans="1:4" ht="33" customHeight="1" x14ac:dyDescent="0.25">
      <c r="A3" s="5"/>
      <c r="B3" s="1"/>
      <c r="C3" s="1" t="s">
        <v>8</v>
      </c>
      <c r="D3" s="1" t="s">
        <v>9</v>
      </c>
    </row>
    <row r="4" spans="1:4" ht="33" customHeight="1" x14ac:dyDescent="0.25">
      <c r="A4" s="5"/>
      <c r="B4" s="1" t="s">
        <v>1</v>
      </c>
      <c r="C4" s="13"/>
      <c r="D4" s="13"/>
    </row>
    <row r="5" spans="1:4" ht="33" customHeight="1" x14ac:dyDescent="0.25">
      <c r="A5" s="5"/>
      <c r="B5" s="1" t="s">
        <v>2</v>
      </c>
      <c r="C5" s="14">
        <f>C4*2</f>
        <v>0</v>
      </c>
      <c r="D5" s="14">
        <f>D4*2</f>
        <v>0</v>
      </c>
    </row>
    <row r="6" spans="1:4" ht="33" customHeight="1" x14ac:dyDescent="0.25">
      <c r="A6" s="5"/>
      <c r="B6" s="1" t="s">
        <v>3</v>
      </c>
      <c r="C6" s="14">
        <f>C5*3.14</f>
        <v>0</v>
      </c>
      <c r="D6" s="14">
        <f>D5*3.14</f>
        <v>0</v>
      </c>
    </row>
    <row r="7" spans="1:4" ht="12" customHeight="1" x14ac:dyDescent="0.25">
      <c r="A7" s="5"/>
      <c r="B7" s="5"/>
      <c r="C7" s="15"/>
      <c r="D7" s="15"/>
    </row>
    <row r="8" spans="1:4" ht="33" customHeight="1" x14ac:dyDescent="0.25">
      <c r="A8" s="5"/>
      <c r="B8" s="1" t="s">
        <v>4</v>
      </c>
      <c r="C8" s="13"/>
      <c r="D8" s="13"/>
    </row>
    <row r="9" spans="1:4" ht="33" customHeight="1" x14ac:dyDescent="0.25">
      <c r="A9" s="5"/>
      <c r="B9" s="1" t="s">
        <v>5</v>
      </c>
      <c r="C9" s="13"/>
      <c r="D9" s="13"/>
    </row>
    <row r="10" spans="1:4" ht="12" customHeight="1" x14ac:dyDescent="0.25">
      <c r="A10" s="5"/>
      <c r="B10" s="5"/>
      <c r="C10" s="15"/>
      <c r="D10" s="15"/>
    </row>
    <row r="11" spans="1:4" ht="33" customHeight="1" x14ac:dyDescent="0.25">
      <c r="A11" s="5"/>
      <c r="B11" s="1" t="s">
        <v>6</v>
      </c>
      <c r="C11" s="13"/>
      <c r="D11" s="13"/>
    </row>
    <row r="12" spans="1:4" ht="33" customHeight="1" x14ac:dyDescent="0.25">
      <c r="A12" s="5"/>
      <c r="B12" s="1" t="s">
        <v>7</v>
      </c>
      <c r="C12" s="13"/>
      <c r="D12" s="13"/>
    </row>
    <row r="13" spans="1:4" ht="9" customHeight="1" x14ac:dyDescent="0.25">
      <c r="A13" s="5"/>
      <c r="B13" s="5"/>
      <c r="C13" s="15"/>
      <c r="D13" s="15"/>
    </row>
    <row r="14" spans="1:4" ht="45" customHeight="1" x14ac:dyDescent="0.25">
      <c r="A14" s="5"/>
      <c r="B14" s="2" t="s">
        <v>10</v>
      </c>
      <c r="C14" s="13"/>
      <c r="D14" s="13"/>
    </row>
    <row r="15" spans="1:4" ht="12" customHeight="1" x14ac:dyDescent="0.25">
      <c r="A15" s="5"/>
      <c r="B15" s="5"/>
      <c r="C15" s="4"/>
      <c r="D15" s="5"/>
    </row>
    <row r="16" spans="1:4" ht="33" customHeight="1" x14ac:dyDescent="0.25">
      <c r="A16" s="5"/>
      <c r="B16" s="2" t="s">
        <v>13</v>
      </c>
      <c r="C16" s="10"/>
      <c r="D16" s="10" t="s">
        <v>12</v>
      </c>
    </row>
    <row r="17" spans="1:4" ht="33" customHeight="1" x14ac:dyDescent="0.25">
      <c r="A17" s="5"/>
      <c r="B17" s="2" t="s">
        <v>14</v>
      </c>
      <c r="C17" s="10"/>
      <c r="D17" s="10" t="s">
        <v>12</v>
      </c>
    </row>
    <row r="18" spans="1:4" ht="11" customHeight="1" x14ac:dyDescent="0.2">
      <c r="A18" s="4"/>
      <c r="B18" s="4"/>
      <c r="C18" s="4"/>
      <c r="D18" s="4"/>
    </row>
    <row r="19" spans="1:4" ht="21" x14ac:dyDescent="0.25">
      <c r="A19" s="4"/>
      <c r="C19" s="1" t="s">
        <v>23</v>
      </c>
      <c r="D19" s="1" t="s">
        <v>24</v>
      </c>
    </row>
    <row r="20" spans="1:4" ht="42" customHeight="1" x14ac:dyDescent="0.25">
      <c r="A20" s="4"/>
      <c r="B20" s="2" t="s">
        <v>22</v>
      </c>
      <c r="C20" s="17"/>
      <c r="D20" s="17"/>
    </row>
    <row r="21" spans="1:4" ht="13" customHeight="1" x14ac:dyDescent="0.2">
      <c r="A21" s="4"/>
      <c r="B21" s="4"/>
      <c r="C21" s="4"/>
      <c r="D21" s="4"/>
    </row>
    <row r="22" spans="1:4" ht="34" customHeight="1" x14ac:dyDescent="0.2">
      <c r="A22" s="7" t="s">
        <v>15</v>
      </c>
      <c r="B22" s="8"/>
      <c r="C22" s="8"/>
    </row>
    <row r="23" spans="1:4" ht="32" customHeight="1" x14ac:dyDescent="0.2">
      <c r="A23" s="7" t="s">
        <v>16</v>
      </c>
      <c r="B23" s="9"/>
      <c r="C23" s="8"/>
    </row>
  </sheetData>
  <pageMargins left="0.7" right="0.7" top="0.75" bottom="0.75" header="0.3" footer="0.3"/>
  <pageSetup orientation="portrait" horizontalDpi="0" verticalDpi="0"/>
  <headerFooter>
    <oddHeader>&amp;RShareSpace</oddHeader>
    <oddFooter>&amp;C©Jim Christensen, ShareSpace Education, 2019</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106A-BC6C-FA4B-93A8-C031B20DFD5B}">
  <dimension ref="A1:D18"/>
  <sheetViews>
    <sheetView view="pageLayout" topLeftCell="A2" zoomScaleNormal="100" workbookViewId="0">
      <selection activeCell="C10" sqref="C10"/>
    </sheetView>
  </sheetViews>
  <sheetFormatPr baseColWidth="10" defaultRowHeight="16" x14ac:dyDescent="0.2"/>
  <cols>
    <col min="1" max="1" width="5.5" customWidth="1"/>
    <col min="2" max="2" width="39" customWidth="1"/>
    <col min="3" max="3" width="15" customWidth="1"/>
    <col min="4" max="4" width="17.83203125" customWidth="1"/>
  </cols>
  <sheetData>
    <row r="1" spans="1:4" ht="37" x14ac:dyDescent="0.45">
      <c r="A1" s="6" t="s">
        <v>17</v>
      </c>
      <c r="B1" s="4"/>
      <c r="C1" s="4"/>
      <c r="D1" s="4"/>
    </row>
    <row r="2" spans="1:4" x14ac:dyDescent="0.2">
      <c r="A2" s="4" t="s">
        <v>30</v>
      </c>
      <c r="B2" s="4"/>
      <c r="C2" s="4"/>
      <c r="D2" s="4"/>
    </row>
    <row r="3" spans="1:4" x14ac:dyDescent="0.2">
      <c r="A3" s="4" t="s">
        <v>31</v>
      </c>
      <c r="B3" s="4"/>
      <c r="C3" s="4"/>
      <c r="D3" s="4"/>
    </row>
    <row r="4" spans="1:4" ht="54" customHeight="1" x14ac:dyDescent="0.25">
      <c r="A4" s="4"/>
      <c r="B4" s="2" t="s">
        <v>18</v>
      </c>
      <c r="C4" s="18" t="e">
        <f>'Research Data'!C8/'Research Data'!C6</f>
        <v>#DIV/0!</v>
      </c>
      <c r="D4" s="18" t="e">
        <f>'Research Data'!D8/'Research Data'!D6</f>
        <v>#DIV/0!</v>
      </c>
    </row>
    <row r="5" spans="1:4" ht="54" customHeight="1" x14ac:dyDescent="0.25">
      <c r="A5" s="4"/>
      <c r="B5" s="2" t="s">
        <v>19</v>
      </c>
      <c r="C5" s="18" t="e">
        <f>'Research Data'!C9/'Research Data'!C6</f>
        <v>#DIV/0!</v>
      </c>
      <c r="D5" s="18" t="e">
        <f>'Research Data'!D9/'Research Data'!D6</f>
        <v>#DIV/0!</v>
      </c>
    </row>
    <row r="6" spans="1:4" ht="54" customHeight="1" x14ac:dyDescent="0.25">
      <c r="A6" s="4"/>
      <c r="B6" s="2" t="s">
        <v>20</v>
      </c>
      <c r="C6" s="18" t="e">
        <f>'Research Data'!C11/'Research Data'!C6</f>
        <v>#DIV/0!</v>
      </c>
      <c r="D6" s="18" t="e">
        <f>'Research Data'!D11/'Research Data'!D6</f>
        <v>#DIV/0!</v>
      </c>
    </row>
    <row r="7" spans="1:4" ht="51" customHeight="1" x14ac:dyDescent="0.25">
      <c r="A7" s="4"/>
      <c r="B7" s="2" t="s">
        <v>21</v>
      </c>
      <c r="C7" s="18" t="e">
        <f>'Research Data'!C12/'Research Data'!C6</f>
        <v>#DIV/0!</v>
      </c>
      <c r="D7" s="18" t="e">
        <f>'Research Data'!D12/'Research Data'!D6</f>
        <v>#DIV/0!</v>
      </c>
    </row>
    <row r="8" spans="1:4" ht="9" customHeight="1" x14ac:dyDescent="0.2">
      <c r="A8" s="4"/>
      <c r="B8" s="4"/>
      <c r="C8" s="16"/>
      <c r="D8" s="16"/>
    </row>
    <row r="9" spans="1:4" x14ac:dyDescent="0.2">
      <c r="A9" s="4"/>
      <c r="C9" s="17" t="s">
        <v>23</v>
      </c>
      <c r="D9" s="17" t="s">
        <v>24</v>
      </c>
    </row>
    <row r="10" spans="1:4" ht="35" customHeight="1" x14ac:dyDescent="0.25">
      <c r="A10" s="4"/>
      <c r="B10" s="2" t="s">
        <v>25</v>
      </c>
      <c r="C10" s="19">
        <f>'Research Data'!C20</f>
        <v>0</v>
      </c>
      <c r="D10" s="19">
        <f>'Research Data'!D20</f>
        <v>0</v>
      </c>
    </row>
    <row r="11" spans="1:4" ht="38" customHeight="1" x14ac:dyDescent="0.25">
      <c r="A11" s="4"/>
      <c r="B11" s="2" t="s">
        <v>26</v>
      </c>
      <c r="C11" s="19" t="e">
        <f>C4*C10</f>
        <v>#DIV/0!</v>
      </c>
      <c r="D11" s="19" t="e">
        <f>D10*D4</f>
        <v>#DIV/0!</v>
      </c>
    </row>
    <row r="12" spans="1:4" ht="37" customHeight="1" x14ac:dyDescent="0.25">
      <c r="A12" s="4"/>
      <c r="B12" s="2" t="s">
        <v>27</v>
      </c>
      <c r="C12" s="19" t="e">
        <f>C10*C5</f>
        <v>#DIV/0!</v>
      </c>
      <c r="D12" s="19" t="e">
        <f>D10*D5</f>
        <v>#DIV/0!</v>
      </c>
    </row>
    <row r="13" spans="1:4" ht="38" customHeight="1" x14ac:dyDescent="0.25">
      <c r="A13" s="4"/>
      <c r="B13" s="2" t="s">
        <v>28</v>
      </c>
      <c r="C13" s="19" t="e">
        <f>C10*C6</f>
        <v>#DIV/0!</v>
      </c>
      <c r="D13" s="19" t="e">
        <f>D10*D6</f>
        <v>#DIV/0!</v>
      </c>
    </row>
    <row r="14" spans="1:4" ht="35" customHeight="1" x14ac:dyDescent="0.25">
      <c r="A14" s="4"/>
      <c r="B14" s="2" t="s">
        <v>29</v>
      </c>
      <c r="C14" s="19" t="e">
        <f>C10*C7</f>
        <v>#DIV/0!</v>
      </c>
      <c r="D14" s="19" t="e">
        <f>D10*D7</f>
        <v>#DIV/0!</v>
      </c>
    </row>
    <row r="15" spans="1:4" ht="9" customHeight="1" x14ac:dyDescent="0.2">
      <c r="A15" s="4"/>
      <c r="B15" s="4"/>
      <c r="C15" s="16"/>
      <c r="D15" s="16"/>
    </row>
    <row r="16" spans="1:4" ht="35" customHeight="1" x14ac:dyDescent="0.25">
      <c r="A16" s="11"/>
      <c r="B16" s="12" t="s">
        <v>32</v>
      </c>
      <c r="C16" s="20">
        <f>C10*4.11197949</f>
        <v>0</v>
      </c>
      <c r="D16" s="20">
        <f>D10*4.11197949</f>
        <v>0</v>
      </c>
    </row>
    <row r="17" spans="1:3" ht="39" customHeight="1" x14ac:dyDescent="0.2">
      <c r="A17" s="7" t="s">
        <v>15</v>
      </c>
      <c r="B17" s="8"/>
      <c r="C17" s="8"/>
    </row>
    <row r="18" spans="1:3" ht="45" customHeight="1" x14ac:dyDescent="0.2">
      <c r="A18" s="7" t="s">
        <v>16</v>
      </c>
      <c r="B18" s="9"/>
      <c r="C18" s="8"/>
    </row>
  </sheetData>
  <pageMargins left="0.7" right="0.7" top="0.75" bottom="0.75" header="0.3" footer="0.3"/>
  <pageSetup orientation="portrait" horizontalDpi="0" verticalDpi="0"/>
  <headerFooter>
    <oddHeader>&amp;RShareSpace</oddHeader>
    <oddFooter>&amp;C©Jim Christensen, ShareSpace Education, 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140A-F36F-F54E-9779-D20F1A4F100D}">
  <dimension ref="A1:D23"/>
  <sheetViews>
    <sheetView view="pageLayout" topLeftCell="A5" zoomScaleNormal="100" workbookViewId="0">
      <selection activeCell="C14" sqref="C14:D14"/>
    </sheetView>
  </sheetViews>
  <sheetFormatPr baseColWidth="10" defaultRowHeight="16" x14ac:dyDescent="0.2"/>
  <cols>
    <col min="1" max="1" width="8.1640625" customWidth="1"/>
    <col min="2" max="2" width="32.1640625" customWidth="1"/>
    <col min="3" max="3" width="20" customWidth="1"/>
    <col min="4" max="4" width="22.5" customWidth="1"/>
  </cols>
  <sheetData>
    <row r="1" spans="1:4" ht="47" customHeight="1" x14ac:dyDescent="0.45">
      <c r="A1" s="21" t="s">
        <v>33</v>
      </c>
      <c r="B1" s="22"/>
      <c r="C1" s="23"/>
      <c r="D1" s="23"/>
    </row>
    <row r="2" spans="1:4" ht="21" x14ac:dyDescent="0.25">
      <c r="A2" s="24" t="s">
        <v>0</v>
      </c>
      <c r="B2" s="24"/>
      <c r="C2" s="24"/>
      <c r="D2" s="24"/>
    </row>
    <row r="3" spans="1:4" ht="33" customHeight="1" x14ac:dyDescent="0.25">
      <c r="A3" s="24"/>
      <c r="B3" s="1"/>
      <c r="C3" s="1" t="s">
        <v>8</v>
      </c>
      <c r="D3" s="1" t="s">
        <v>9</v>
      </c>
    </row>
    <row r="4" spans="1:4" ht="33" customHeight="1" x14ac:dyDescent="0.25">
      <c r="A4" s="24"/>
      <c r="B4" s="1" t="s">
        <v>1</v>
      </c>
      <c r="C4" s="13">
        <v>432169</v>
      </c>
      <c r="D4" s="13">
        <v>695509</v>
      </c>
    </row>
    <row r="5" spans="1:4" ht="33" customHeight="1" x14ac:dyDescent="0.25">
      <c r="A5" s="24"/>
      <c r="B5" s="1" t="s">
        <v>2</v>
      </c>
      <c r="C5" s="14">
        <f>C4*2</f>
        <v>864338</v>
      </c>
      <c r="D5" s="14">
        <f>D4*2</f>
        <v>1391018</v>
      </c>
    </row>
    <row r="6" spans="1:4" ht="33" customHeight="1" x14ac:dyDescent="0.25">
      <c r="A6" s="24"/>
      <c r="B6" s="1" t="s">
        <v>3</v>
      </c>
      <c r="C6" s="14">
        <f>C5*3.14</f>
        <v>2714021.3200000003</v>
      </c>
      <c r="D6" s="14">
        <f>D5*3.14</f>
        <v>4367796.5200000005</v>
      </c>
    </row>
    <row r="7" spans="1:4" ht="12" customHeight="1" x14ac:dyDescent="0.25">
      <c r="A7" s="24"/>
      <c r="B7" s="24"/>
      <c r="C7" s="25"/>
      <c r="D7" s="25"/>
    </row>
    <row r="8" spans="1:4" ht="33" customHeight="1" x14ac:dyDescent="0.25">
      <c r="A8" s="24"/>
      <c r="B8" s="1" t="s">
        <v>4</v>
      </c>
      <c r="C8" s="13">
        <v>94509460</v>
      </c>
      <c r="D8" s="13">
        <v>152098232</v>
      </c>
    </row>
    <row r="9" spans="1:4" ht="33" customHeight="1" x14ac:dyDescent="0.25">
      <c r="A9" s="24"/>
      <c r="B9" s="1" t="s">
        <v>5</v>
      </c>
      <c r="C9" s="13">
        <v>91402640</v>
      </c>
      <c r="D9" s="13">
        <v>147098290</v>
      </c>
    </row>
    <row r="10" spans="1:4" ht="12" customHeight="1" x14ac:dyDescent="0.25">
      <c r="A10" s="24"/>
      <c r="B10" s="24"/>
      <c r="C10" s="25"/>
      <c r="D10" s="25"/>
    </row>
    <row r="11" spans="1:4" ht="33" customHeight="1" x14ac:dyDescent="0.25">
      <c r="A11" s="24"/>
      <c r="B11" s="1" t="s">
        <v>6</v>
      </c>
      <c r="C11" s="13">
        <v>154900000</v>
      </c>
      <c r="D11" s="13">
        <v>249287386</v>
      </c>
    </row>
    <row r="12" spans="1:4" ht="33" customHeight="1" x14ac:dyDescent="0.25">
      <c r="A12" s="24"/>
      <c r="B12" s="1" t="s">
        <v>7</v>
      </c>
      <c r="C12" s="13">
        <v>128400000</v>
      </c>
      <c r="D12" s="13">
        <v>206639770</v>
      </c>
    </row>
    <row r="13" spans="1:4" ht="9" customHeight="1" x14ac:dyDescent="0.25">
      <c r="A13" s="24"/>
      <c r="B13" s="24"/>
      <c r="C13" s="25"/>
      <c r="D13" s="25"/>
    </row>
    <row r="14" spans="1:4" ht="45" customHeight="1" x14ac:dyDescent="0.25">
      <c r="A14" s="24"/>
      <c r="B14" s="2" t="s">
        <v>10</v>
      </c>
      <c r="C14" s="13">
        <v>186000</v>
      </c>
      <c r="D14" s="13">
        <v>299338</v>
      </c>
    </row>
    <row r="15" spans="1:4" ht="12" customHeight="1" x14ac:dyDescent="0.25">
      <c r="A15" s="24"/>
      <c r="B15" s="24"/>
      <c r="C15" s="23"/>
      <c r="D15" s="24"/>
    </row>
    <row r="16" spans="1:4" ht="33" customHeight="1" x14ac:dyDescent="0.25">
      <c r="A16" s="24"/>
      <c r="B16" s="2" t="s">
        <v>13</v>
      </c>
      <c r="C16" s="10">
        <v>365</v>
      </c>
      <c r="D16" s="10" t="s">
        <v>12</v>
      </c>
    </row>
    <row r="17" spans="1:4" ht="33" customHeight="1" x14ac:dyDescent="0.25">
      <c r="A17" s="24"/>
      <c r="B17" s="2" t="s">
        <v>14</v>
      </c>
      <c r="C17" s="10">
        <v>687</v>
      </c>
      <c r="D17" s="10" t="s">
        <v>12</v>
      </c>
    </row>
    <row r="18" spans="1:4" ht="11" customHeight="1" x14ac:dyDescent="0.2">
      <c r="A18" s="23"/>
      <c r="B18" s="23"/>
      <c r="C18" s="23"/>
      <c r="D18" s="23"/>
    </row>
    <row r="19" spans="1:4" ht="21" x14ac:dyDescent="0.25">
      <c r="A19" s="23"/>
      <c r="C19" s="1" t="s">
        <v>23</v>
      </c>
      <c r="D19" s="1" t="s">
        <v>24</v>
      </c>
    </row>
    <row r="20" spans="1:4" ht="42" customHeight="1" x14ac:dyDescent="0.25">
      <c r="A20" s="23"/>
      <c r="B20" s="2" t="s">
        <v>22</v>
      </c>
      <c r="C20">
        <v>0</v>
      </c>
      <c r="D20">
        <v>0</v>
      </c>
    </row>
    <row r="21" spans="1:4" ht="13" customHeight="1" x14ac:dyDescent="0.2">
      <c r="A21" s="23"/>
      <c r="B21" s="4"/>
      <c r="C21" s="4"/>
      <c r="D21" s="4"/>
    </row>
    <row r="22" spans="1:4" ht="34" customHeight="1" x14ac:dyDescent="0.2">
      <c r="A22" s="7" t="s">
        <v>15</v>
      </c>
      <c r="B22" s="8"/>
      <c r="C22" s="8"/>
    </row>
    <row r="23" spans="1:4" ht="32" customHeight="1" x14ac:dyDescent="0.2">
      <c r="A23" s="7" t="s">
        <v>16</v>
      </c>
      <c r="B23" s="9"/>
      <c r="C23" s="8"/>
    </row>
  </sheetData>
  <pageMargins left="0.7" right="0.7" top="0.75" bottom="0.75" header="0.3" footer="0.3"/>
  <pageSetup orientation="portrait" horizontalDpi="0" verticalDpi="0"/>
  <headerFooter>
    <oddFooter>&amp;C©Jim Christensen, ShareSpace Education, 2019</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28268-9A1D-534E-A1A6-AB124D1DC46F}">
  <dimension ref="A1:D18"/>
  <sheetViews>
    <sheetView view="pageLayout" zoomScaleNormal="100" workbookViewId="0">
      <selection activeCell="D4" sqref="D4"/>
    </sheetView>
  </sheetViews>
  <sheetFormatPr baseColWidth="10" defaultRowHeight="16" x14ac:dyDescent="0.2"/>
  <cols>
    <col min="1" max="1" width="5.5" customWidth="1"/>
    <col min="2" max="2" width="39" customWidth="1"/>
    <col min="3" max="3" width="15" customWidth="1"/>
    <col min="4" max="4" width="17.83203125" customWidth="1"/>
  </cols>
  <sheetData>
    <row r="1" spans="1:4" ht="37" x14ac:dyDescent="0.45">
      <c r="A1" s="21" t="s">
        <v>34</v>
      </c>
      <c r="B1" s="23"/>
      <c r="C1" s="23"/>
      <c r="D1" s="23"/>
    </row>
    <row r="2" spans="1:4" x14ac:dyDescent="0.2">
      <c r="A2" s="23" t="s">
        <v>36</v>
      </c>
      <c r="B2" s="23"/>
      <c r="C2" s="23"/>
      <c r="D2" s="23"/>
    </row>
    <row r="3" spans="1:4" x14ac:dyDescent="0.2">
      <c r="A3" s="23" t="s">
        <v>35</v>
      </c>
      <c r="B3" s="23"/>
      <c r="C3" s="23"/>
      <c r="D3" s="23"/>
    </row>
    <row r="4" spans="1:4" ht="54" customHeight="1" x14ac:dyDescent="0.25">
      <c r="A4" s="23"/>
      <c r="B4" s="2" t="s">
        <v>18</v>
      </c>
      <c r="C4" s="18">
        <v>35</v>
      </c>
      <c r="D4" s="18">
        <v>35</v>
      </c>
    </row>
    <row r="5" spans="1:4" ht="54" customHeight="1" x14ac:dyDescent="0.25">
      <c r="A5" s="23"/>
      <c r="B5" s="2" t="s">
        <v>19</v>
      </c>
      <c r="C5" s="18">
        <v>34</v>
      </c>
      <c r="D5" s="18">
        <v>34</v>
      </c>
    </row>
    <row r="6" spans="1:4" ht="54" customHeight="1" x14ac:dyDescent="0.25">
      <c r="A6" s="23"/>
      <c r="B6" s="2" t="s">
        <v>20</v>
      </c>
      <c r="C6" s="18">
        <v>57</v>
      </c>
      <c r="D6" s="18">
        <v>57</v>
      </c>
    </row>
    <row r="7" spans="1:4" ht="51" customHeight="1" x14ac:dyDescent="0.25">
      <c r="A7" s="23"/>
      <c r="B7" s="2" t="s">
        <v>21</v>
      </c>
      <c r="C7" s="18">
        <v>47</v>
      </c>
      <c r="D7" s="18">
        <v>47</v>
      </c>
    </row>
    <row r="8" spans="1:4" ht="9" customHeight="1" x14ac:dyDescent="0.2">
      <c r="A8" s="23"/>
      <c r="B8" s="23"/>
      <c r="C8" s="26"/>
      <c r="D8" s="26"/>
    </row>
    <row r="9" spans="1:4" x14ac:dyDescent="0.2">
      <c r="A9" s="23"/>
      <c r="C9" s="17" t="s">
        <v>23</v>
      </c>
      <c r="D9" s="17" t="s">
        <v>24</v>
      </c>
    </row>
    <row r="10" spans="1:4" ht="35" customHeight="1" x14ac:dyDescent="0.25">
      <c r="A10" s="23"/>
      <c r="B10" s="2" t="s">
        <v>25</v>
      </c>
      <c r="C10" s="28">
        <v>0</v>
      </c>
      <c r="D10" s="28">
        <v>0</v>
      </c>
    </row>
    <row r="11" spans="1:4" ht="38" customHeight="1" x14ac:dyDescent="0.25">
      <c r="A11" s="23"/>
      <c r="B11" s="2" t="s">
        <v>26</v>
      </c>
      <c r="C11" s="27">
        <f>C4*C10</f>
        <v>0</v>
      </c>
      <c r="D11" s="27">
        <f>D10*D4</f>
        <v>0</v>
      </c>
    </row>
    <row r="12" spans="1:4" ht="37" customHeight="1" x14ac:dyDescent="0.25">
      <c r="A12" s="23"/>
      <c r="B12" s="2" t="s">
        <v>27</v>
      </c>
      <c r="C12" s="27">
        <f>C10*C5</f>
        <v>0</v>
      </c>
      <c r="D12" s="27">
        <f>D10*D5</f>
        <v>0</v>
      </c>
    </row>
    <row r="13" spans="1:4" ht="38" customHeight="1" x14ac:dyDescent="0.25">
      <c r="A13" s="23"/>
      <c r="B13" s="2" t="s">
        <v>28</v>
      </c>
      <c r="C13" s="27">
        <f>C10*C6</f>
        <v>0</v>
      </c>
      <c r="D13" s="27">
        <f>D10*D6</f>
        <v>0</v>
      </c>
    </row>
    <row r="14" spans="1:4" ht="35" customHeight="1" x14ac:dyDescent="0.25">
      <c r="A14" s="23"/>
      <c r="B14" s="2" t="s">
        <v>29</v>
      </c>
      <c r="C14" s="27">
        <f>C10*C7</f>
        <v>0</v>
      </c>
      <c r="D14" s="27">
        <f>D10*D7</f>
        <v>0</v>
      </c>
    </row>
    <row r="15" spans="1:4" ht="9" customHeight="1" x14ac:dyDescent="0.2">
      <c r="A15" s="23"/>
      <c r="B15" s="23"/>
      <c r="C15" s="26"/>
      <c r="D15" s="26"/>
    </row>
    <row r="16" spans="1:4" ht="35" customHeight="1" x14ac:dyDescent="0.25">
      <c r="A16" s="11"/>
      <c r="B16" s="12" t="s">
        <v>32</v>
      </c>
      <c r="C16" s="27">
        <f>C10*4.11197949</f>
        <v>0</v>
      </c>
      <c r="D16" s="27">
        <f>D10*4.11197949</f>
        <v>0</v>
      </c>
    </row>
    <row r="17" spans="1:3" ht="39" customHeight="1" x14ac:dyDescent="0.2">
      <c r="A17" s="7" t="s">
        <v>15</v>
      </c>
      <c r="B17" s="8"/>
      <c r="C17" s="8"/>
    </row>
    <row r="18" spans="1:3" ht="45" customHeight="1" x14ac:dyDescent="0.2">
      <c r="A18" s="7" t="s">
        <v>16</v>
      </c>
      <c r="B18" s="9"/>
      <c r="C18" s="8"/>
    </row>
  </sheetData>
  <pageMargins left="0.7" right="0.7" top="0.75" bottom="0.75" header="0.3" footer="0.3"/>
  <pageSetup orientation="portrait" horizontalDpi="0" verticalDpi="0"/>
  <headerFooter>
    <oddHeader>&amp;RShareSpace</oddHeader>
    <oddFooter>&amp;C©Jim Christensen, ShareSpace Education, 2019</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Research Data</vt:lpstr>
      <vt:lpstr>Calculations</vt:lpstr>
      <vt:lpstr>Data Key</vt:lpstr>
      <vt:lpstr>Calculations 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jim@sharespace.onmicrosoft.com</dc:creator>
  <cp:lastModifiedBy>jim@sharespace.onmicrosoft.com</cp:lastModifiedBy>
  <cp:lastPrinted>2018-09-07T18:35:48Z</cp:lastPrinted>
  <dcterms:created xsi:type="dcterms:W3CDTF">2018-09-07T14:23:21Z</dcterms:created>
  <dcterms:modified xsi:type="dcterms:W3CDTF">2019-08-26T14:23:05Z</dcterms:modified>
</cp:coreProperties>
</file>